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61" windowWidth="15015" windowHeight="11640" activeTab="0"/>
  </bookViews>
  <sheets>
    <sheet name="karte" sheetId="1" r:id="rId1"/>
    <sheet name="backup" sheetId="2" r:id="rId2"/>
  </sheets>
  <definedNames>
    <definedName name="_xlnm.Print_Titles" localSheetId="0">'karte'!$1:$3</definedName>
  </definedNames>
  <calcPr fullCalcOnLoad="1"/>
</workbook>
</file>

<file path=xl/sharedStrings.xml><?xml version="1.0" encoding="utf-8"?>
<sst xmlns="http://schemas.openxmlformats.org/spreadsheetml/2006/main" count="73" uniqueCount="59">
  <si>
    <t>Mass production still effective or mass customization soon</t>
  </si>
  <si>
    <t>Mass production still effective or mass customization now</t>
  </si>
  <si>
    <t>Mass customization now or mass customization soon</t>
  </si>
  <si>
    <t>Mass customization now or mass customization soon</t>
  </si>
  <si>
    <t>Mass customization soon</t>
  </si>
  <si>
    <t>Mass customization now</t>
  </si>
  <si>
    <t>≥0 and &lt;40</t>
  </si>
  <si>
    <t>≥40 and &lt;60</t>
  </si>
  <si>
    <t>≥40 and &lt;60</t>
  </si>
  <si>
    <t>≥60 and ≤100</t>
  </si>
  <si>
    <t>&gt;0 and &lt;10</t>
  </si>
  <si>
    <t>≥10 and ≤100</t>
  </si>
  <si>
    <t>≥-100 and ≤0</t>
  </si>
  <si>
    <t>Mass production still effective</t>
  </si>
  <si>
    <t>Range</t>
  </si>
  <si>
    <t>-</t>
  </si>
  <si>
    <t>Question</t>
  </si>
  <si>
    <t>source: Pine II, Joseph B., 1993, Mass customization: The new frontier in business competition, Harvard Business School Press, Boston MA</t>
  </si>
  <si>
    <t>Tirgus</t>
  </si>
  <si>
    <t>Izmaiņas</t>
  </si>
  <si>
    <t>0 = nav --- 100 = ļoti lielā mērā</t>
  </si>
  <si>
    <t>0 = pamatvajadzības --- 100 = luksus prece</t>
  </si>
  <si>
    <t xml:space="preserve">Vai klientu vēlmes un vajadzības ir viegli nosakāmas un saprotamas, vai arī tās ir grūti saprast, vai tās ir kaut kur pa vidu? </t>
  </si>
  <si>
    <t>0 = ļoti viegli izprast --- 100 = galīgi nesaprotamas</t>
  </si>
  <si>
    <t>0 = absolūti viendabīgs --- 100 = absolūti neviendabīgs</t>
  </si>
  <si>
    <t xml:space="preserve">Cik ātri mainās klientu vēlmes un vajadzības? </t>
  </si>
  <si>
    <t>0 = ļoti lēni --- 100 = ļoti ātri</t>
  </si>
  <si>
    <t>0 = neietekmē --- 100 = ietekmē ļoti lielā mērā</t>
  </si>
  <si>
    <t>0 = neietekmē --- 100 = lielā mērā</t>
  </si>
  <si>
    <t>0 = nevar --- 100 = var ļoti daudz</t>
  </si>
  <si>
    <t>0 = neietekmē --- 100 = ļoti ietekmē</t>
  </si>
  <si>
    <t>0 = necīnaties --- 100 =  ļoti lielā mērā</t>
  </si>
  <si>
    <t>0 = tikai cena --- 100 = tikai produktu diferenciācija</t>
  </si>
  <si>
    <t>0 = nepiesātināti --- 100 = piesātināti</t>
  </si>
  <si>
    <t>0 = nevar aizvietot --- 100 = var ļoti lielā mērā</t>
  </si>
  <si>
    <t>0 = ilgi, prognozējami --- 100 = īsi, neprognozējami</t>
  </si>
  <si>
    <t>0 = nemainās --- 100 = mainās ļoti ātri</t>
  </si>
  <si>
    <t xml:space="preserve">Kā produkta kvalitāte ietekmē pircēja vēlmie iegādāties un lietot produktu? </t>
  </si>
  <si>
    <t>0 = neietekmē  --- 100 = ļoti ietekmē</t>
  </si>
  <si>
    <t xml:space="preserve">Kā mode un stils ietekmē pircēja vēlmi iegādāties un lietot produktu? </t>
  </si>
  <si>
    <t xml:space="preserve">Kā apkalpošana pirms un pēc pirkuma ietekmē pircēja vēlmi iegādāties produktu? </t>
  </si>
  <si>
    <t xml:space="preserve">Kā jūsu klienti var diktēt cenu, noteikumus un produkta īpašības? </t>
  </si>
  <si>
    <t xml:space="preserve">Kā jūsu pārdošanas apjomus ietekmē ekonomikas cikli (recesija, atgūšanās un izplatīšanās)? </t>
  </si>
  <si>
    <t>Kā jūs cīnāties ar konkurentiem par tirgus sadalījumu?</t>
  </si>
  <si>
    <t xml:space="preserve">Vai konkurence jūsu nozarē balstās tikai uz cenām vai tikai uz produktu diferenciāciju vai ir kaut kur pa vidu?  </t>
  </si>
  <si>
    <t xml:space="preserve">Vai jūsu tirgi ir pilnībā nepiesātināti (pārdošana aptver tikai pilnīgi jaunus klientus) vai pilnībā piesātināti? </t>
  </si>
  <si>
    <t xml:space="preserve">Kā jūsu produktu var aizvietot ar atšķirīgu produktu, kas veic līdzīgas funkcijas? </t>
  </si>
  <si>
    <t xml:space="preserve">Vai produkta dzībes cikli ir ļoti ilgi un prognozējami vai īsi un neprognozējami? </t>
  </si>
  <si>
    <t xml:space="preserve">Kā mainās produktu tehnoloģijas ātrums jūsu nozarē? </t>
  </si>
  <si>
    <t>svārstību karte</t>
  </si>
  <si>
    <t xml:space="preserve">Vispārējais paradigmas izmaiņu rādītājs - no masu ražošanas uz masu individualizāciju </t>
  </si>
  <si>
    <t>Tālāk doti 17 jautājumi par jūsu uzņēmuma tirgus vidi. Ikviens jautājums prasa izvērtēt, kā jūsu uzņēmuma pozīcija ir mainījusies starp diviem galapunktiem. Lūdzu, veltiet laiku katram jautājumam un  atbilstošā šūnā ierakstiet vērtību, kas atbilst jūsu uztverei. Skala ir sadalīta 100 procentpunktos.</t>
  </si>
  <si>
    <t xml:space="preserve">Cik nestabils un neprognozējums ir pieprasījuma līmenis pēc jūsu biznesa vienības?  </t>
  </si>
  <si>
    <t xml:space="preserve">Vai jūsu produkti apmierina pamatvajadzības vai ir luksusa preces, vai ir kaut kur pa vidu? </t>
  </si>
  <si>
    <t>Vai visi klienti galvenokārt vēlas vienu produktu (absolūti viendabīgs pieprasījums), vai arī katram nepieciešams kas unikāls? (neviendabīgs pieprasījums)</t>
  </si>
  <si>
    <t xml:space="preserve">Kā produkta cena ietekmē pircēja vēlmi iegādāties un lietot produktu? </t>
  </si>
  <si>
    <t>Karte ļauj novērtēt tirgu. Tirgus segmentācija palielina masu individualizācijas stratēģijas pievilcīgumu</t>
  </si>
  <si>
    <t>200x</t>
  </si>
  <si>
    <t>201x</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</si>
</sst>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30">
    <font>
      <sz val="10"/>
      <name val="Arial"/>
      <family val="0"/>
    </font>
    <font>
      <sz val="10"/>
      <color indexed="8"/>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name val="Verdana"/>
      <family val="0"/>
    </font>
    <font>
      <b/>
      <sz val="12"/>
      <name val="Verdana"/>
      <family val="2"/>
    </font>
    <font>
      <b/>
      <sz val="10"/>
      <color indexed="10"/>
      <name val="Verdana"/>
      <family val="2"/>
    </font>
    <font>
      <sz val="10"/>
      <color indexed="10"/>
      <name val="Verdana"/>
      <family val="2"/>
    </font>
    <font>
      <sz val="8"/>
      <name val="Verdana"/>
      <family val="0"/>
    </font>
    <font>
      <i/>
      <sz val="10"/>
      <name val="Verdana"/>
      <family val="2"/>
    </font>
    <font>
      <b/>
      <sz val="10"/>
      <name val="Verdana"/>
      <family val="2"/>
    </font>
    <font>
      <sz val="10"/>
      <color indexed="8"/>
      <name val="Calibri"/>
      <family val="0"/>
    </font>
    <font>
      <b/>
      <sz val="10"/>
      <color indexed="8"/>
      <name val="Calibri"/>
      <family val="0"/>
    </font>
    <font>
      <b/>
      <sz val="11"/>
      <color indexed="8"/>
      <name val="Verdana"/>
      <family val="0"/>
    </font>
    <font>
      <sz val="8.45"/>
      <color indexed="8"/>
      <name val="Calibri"/>
      <family val="0"/>
    </font>
    <font>
      <sz val="8.45"/>
      <color indexed="8"/>
      <name val="Verdana"/>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5"/>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9"/>
        <bgColor indexed="64"/>
      </patternFill>
    </fill>
    <fill>
      <patternFill patternType="solid">
        <fgColor indexed="24"/>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hair"/>
      <right style="hair"/>
      <top style="medium"/>
      <bottom style="thin"/>
    </border>
    <border>
      <left style="hair"/>
      <right style="medium"/>
      <top style="medium"/>
      <bottom style="thin"/>
    </border>
    <border>
      <left style="medium"/>
      <right style="hair"/>
      <top style="medium"/>
      <bottom style="hair"/>
    </border>
    <border>
      <left style="hair"/>
      <right style="hair"/>
      <top style="medium"/>
      <bottom style="hair"/>
    </border>
    <border>
      <left style="hair"/>
      <right/>
      <top style="medium"/>
      <bottom style="hair"/>
    </border>
    <border>
      <left style="hair"/>
      <right style="medium"/>
      <top style="medium"/>
      <bottom style="hair"/>
    </border>
    <border>
      <left style="medium"/>
      <right style="hair"/>
      <top style="thin"/>
      <bottom style="medium"/>
    </border>
    <border>
      <left style="hair"/>
      <right style="hair"/>
      <top style="thin"/>
      <bottom style="medium"/>
    </border>
    <border>
      <left style="hair"/>
      <right/>
      <top style="thin"/>
      <bottom style="medium"/>
    </border>
    <border>
      <left style="hair"/>
      <right style="medium"/>
      <top style="thin"/>
      <bottom style="medium"/>
    </border>
    <border>
      <left style="thin"/>
      <right style="thin"/>
      <top style="thin"/>
      <bottom style="hair"/>
    </border>
    <border>
      <left style="thin"/>
      <right style="thin"/>
      <top style="hair"/>
      <bottom style="thin"/>
    </border>
    <border>
      <left style="medium"/>
      <right style="hair"/>
      <top style="medium"/>
      <bottom style="thin"/>
    </border>
    <border>
      <left style="thin"/>
      <right style="thin"/>
      <top style="thin"/>
      <bottom style="thin"/>
    </border>
    <border>
      <left style="medium"/>
      <right style="hair"/>
      <top style="thin"/>
      <bottom style="hair"/>
    </border>
    <border>
      <left style="hair"/>
      <right style="hair"/>
      <top style="thin"/>
      <bottom style="hair"/>
    </border>
    <border>
      <left style="medium"/>
      <right style="hair"/>
      <top style="hair"/>
      <bottom style="thin"/>
    </border>
    <border>
      <left style="hair"/>
      <right style="hair"/>
      <top style="hair"/>
      <bottom style="thin"/>
    </border>
    <border>
      <left style="medium"/>
      <right/>
      <top/>
      <bottom/>
    </border>
    <border>
      <left/>
      <right style="medium"/>
      <top/>
      <bottom/>
    </border>
    <border>
      <left style="medium"/>
      <right style="hair"/>
      <top style="hair"/>
      <bottom style="medium"/>
    </border>
    <border>
      <left style="hair"/>
      <right style="hair"/>
      <top style="hair"/>
      <bottom style="medium"/>
    </border>
    <border>
      <left style="hair"/>
      <right style="medium"/>
      <top style="thin"/>
      <bottom style="hair"/>
    </border>
    <border>
      <left style="hair"/>
      <right style="medium"/>
      <top style="hair"/>
      <bottom style="thin"/>
    </border>
    <border>
      <left style="hair"/>
      <right style="medium"/>
      <top style="hair"/>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7" fillId="14" borderId="0" applyNumberFormat="0" applyBorder="0" applyAlignment="0" applyProtection="0"/>
    <xf numFmtId="0" fontId="11" fillId="2" borderId="1" applyNumberFormat="0" applyAlignment="0" applyProtection="0"/>
    <xf numFmtId="0" fontId="13"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6" fillId="16"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3" borderId="1" applyNumberFormat="0" applyAlignment="0" applyProtection="0"/>
    <xf numFmtId="0" fontId="12" fillId="0" borderId="6" applyNumberFormat="0" applyFill="0" applyAlignment="0" applyProtection="0"/>
    <xf numFmtId="0" fontId="8" fillId="4" borderId="0" applyNumberFormat="0" applyBorder="0" applyAlignment="0" applyProtection="0"/>
    <xf numFmtId="0" fontId="0" fillId="4" borderId="7" applyNumberFormat="0" applyFont="0" applyAlignment="0" applyProtection="0"/>
    <xf numFmtId="0" fontId="10" fillId="2"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43">
    <xf numFmtId="0" fontId="0" fillId="0" borderId="0" xfId="0" applyAlignment="1">
      <alignment/>
    </xf>
    <xf numFmtId="3" fontId="18" fillId="0" borderId="0" xfId="0" applyNumberFormat="1" applyFont="1" applyAlignment="1">
      <alignment vertical="top" wrapText="1"/>
    </xf>
    <xf numFmtId="0" fontId="19" fillId="0" borderId="0" xfId="0" applyFont="1" applyAlignment="1">
      <alignment vertical="top"/>
    </xf>
    <xf numFmtId="0" fontId="20" fillId="17" borderId="10" xfId="0" applyFont="1" applyFill="1" applyBorder="1" applyAlignment="1">
      <alignment horizontal="left" vertical="center"/>
    </xf>
    <xf numFmtId="0" fontId="20" fillId="17" borderId="11" xfId="0" applyFont="1" applyFill="1" applyBorder="1" applyAlignment="1">
      <alignment horizontal="left" vertical="center"/>
    </xf>
    <xf numFmtId="3" fontId="18" fillId="0" borderId="0" xfId="0" applyNumberFormat="1" applyFont="1" applyAlignment="1">
      <alignment vertical="top"/>
    </xf>
    <xf numFmtId="0" fontId="23" fillId="0" borderId="0" xfId="0" applyFont="1" applyAlignment="1">
      <alignment vertical="top"/>
    </xf>
    <xf numFmtId="0" fontId="18" fillId="0" borderId="0" xfId="0" applyFont="1" applyAlignment="1">
      <alignment vertical="top"/>
    </xf>
    <xf numFmtId="3" fontId="18" fillId="0" borderId="0" xfId="0" applyNumberFormat="1" applyFont="1" applyAlignment="1">
      <alignment vertical="top"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18" fillId="0" borderId="16" xfId="0" applyFont="1" applyBorder="1" applyAlignment="1">
      <alignment horizontal="left" vertical="center" wrapText="1"/>
    </xf>
    <xf numFmtId="9" fontId="24" fillId="0" borderId="17" xfId="0" applyNumberFormat="1" applyFont="1" applyBorder="1" applyAlignment="1">
      <alignment horizontal="left" vertical="center" wrapText="1"/>
    </xf>
    <xf numFmtId="9" fontId="24" fillId="0" borderId="18" xfId="0" applyNumberFormat="1" applyFont="1" applyBorder="1" applyAlignment="1">
      <alignment horizontal="left" vertical="center" wrapText="1"/>
    </xf>
    <xf numFmtId="9" fontId="24" fillId="0" borderId="19" xfId="0" applyNumberFormat="1" applyFont="1" applyBorder="1" applyAlignment="1">
      <alignment horizontal="left" vertical="center" wrapText="1"/>
    </xf>
    <xf numFmtId="3" fontId="18" fillId="0" borderId="0" xfId="0" applyNumberFormat="1" applyFont="1" applyAlignment="1">
      <alignment vertical="top"/>
    </xf>
    <xf numFmtId="0" fontId="18" fillId="0" borderId="0" xfId="0" applyFont="1" applyBorder="1" applyAlignment="1">
      <alignment horizontal="left" vertical="center"/>
    </xf>
    <xf numFmtId="3" fontId="18" fillId="0" borderId="20" xfId="0" applyNumberFormat="1" applyFont="1" applyBorder="1" applyAlignment="1">
      <alignment vertical="top" wrapText="1"/>
    </xf>
    <xf numFmtId="3" fontId="18" fillId="0" borderId="21" xfId="0" applyNumberFormat="1" applyFont="1" applyBorder="1" applyAlignment="1">
      <alignment vertical="top" wrapText="1"/>
    </xf>
    <xf numFmtId="3" fontId="18" fillId="0" borderId="22" xfId="0" applyNumberFormat="1" applyFont="1" applyBorder="1" applyAlignment="1">
      <alignment horizontal="centerContinuous" vertical="top" wrapText="1"/>
    </xf>
    <xf numFmtId="0" fontId="24" fillId="0" borderId="10" xfId="0" applyFont="1" applyBorder="1" applyAlignment="1">
      <alignment horizontal="centerContinuous" vertical="center"/>
    </xf>
    <xf numFmtId="1" fontId="24" fillId="0" borderId="23" xfId="0" applyNumberFormat="1" applyFont="1" applyBorder="1" applyAlignment="1">
      <alignment vertical="top" wrapText="1"/>
    </xf>
    <xf numFmtId="3" fontId="18" fillId="0" borderId="24" xfId="0" applyNumberFormat="1" applyFont="1" applyBorder="1" applyAlignment="1">
      <alignment vertical="top" wrapText="1"/>
    </xf>
    <xf numFmtId="0" fontId="24" fillId="0" borderId="25" xfId="0" applyFont="1" applyBorder="1" applyAlignment="1">
      <alignment horizontal="left" vertical="center" wrapText="1"/>
    </xf>
    <xf numFmtId="9" fontId="18" fillId="0" borderId="23" xfId="57" applyNumberFormat="1" applyFont="1" applyBorder="1" applyAlignment="1" quotePrefix="1">
      <alignment vertical="top" wrapText="1"/>
    </xf>
    <xf numFmtId="3" fontId="18" fillId="0" borderId="26" xfId="0" applyNumberFormat="1" applyFont="1" applyBorder="1" applyAlignment="1">
      <alignment vertical="top" wrapText="1"/>
    </xf>
    <xf numFmtId="0" fontId="18" fillId="0" borderId="27" xfId="0" applyFont="1" applyBorder="1" applyAlignment="1">
      <alignment horizontal="left" vertical="center" wrapText="1"/>
    </xf>
    <xf numFmtId="9" fontId="18" fillId="0" borderId="23" xfId="57" applyNumberFormat="1" applyFont="1" applyBorder="1" applyAlignment="1">
      <alignment vertical="top" wrapText="1"/>
    </xf>
    <xf numFmtId="3" fontId="18" fillId="0" borderId="28" xfId="0" applyNumberFormat="1" applyFont="1" applyBorder="1" applyAlignment="1">
      <alignment vertical="top" wrapText="1"/>
    </xf>
    <xf numFmtId="0" fontId="18" fillId="0" borderId="0" xfId="0" applyFont="1" applyBorder="1" applyAlignment="1">
      <alignment horizontal="left" vertical="center" wrapText="1"/>
    </xf>
    <xf numFmtId="9" fontId="18" fillId="0" borderId="0" xfId="0" applyNumberFormat="1" applyFont="1" applyBorder="1" applyAlignment="1">
      <alignment horizontal="center" vertical="center"/>
    </xf>
    <xf numFmtId="9" fontId="18" fillId="0" borderId="29" xfId="0" applyNumberFormat="1" applyFont="1" applyBorder="1" applyAlignment="1">
      <alignment horizontal="center" vertical="center"/>
    </xf>
    <xf numFmtId="9" fontId="18" fillId="0" borderId="23" xfId="0" applyNumberFormat="1" applyFont="1" applyBorder="1" applyAlignment="1">
      <alignment vertical="top" wrapText="1"/>
    </xf>
    <xf numFmtId="3" fontId="18" fillId="0" borderId="30" xfId="0" applyNumberFormat="1" applyFont="1" applyBorder="1" applyAlignment="1">
      <alignment vertical="top" wrapText="1"/>
    </xf>
    <xf numFmtId="0" fontId="18" fillId="0" borderId="31" xfId="0" applyFont="1" applyBorder="1" applyAlignment="1">
      <alignment horizontal="left" vertical="center" wrapText="1"/>
    </xf>
    <xf numFmtId="9" fontId="21" fillId="17" borderId="25" xfId="57" applyNumberFormat="1" applyFont="1" applyFill="1" applyBorder="1" applyAlignment="1">
      <alignment horizontal="center" vertical="center"/>
    </xf>
    <xf numFmtId="9" fontId="21" fillId="17" borderId="27" xfId="57" applyNumberFormat="1" applyFont="1" applyFill="1" applyBorder="1" applyAlignment="1">
      <alignment horizontal="center" vertical="center"/>
    </xf>
    <xf numFmtId="9" fontId="21" fillId="17" borderId="32" xfId="57" applyNumberFormat="1" applyFont="1" applyFill="1" applyBorder="1" applyAlignment="1">
      <alignment horizontal="center" vertical="center"/>
    </xf>
    <xf numFmtId="9" fontId="21" fillId="17" borderId="33" xfId="57" applyNumberFormat="1" applyFont="1" applyFill="1" applyBorder="1" applyAlignment="1">
      <alignment horizontal="center" vertical="center"/>
    </xf>
    <xf numFmtId="9" fontId="21" fillId="17" borderId="31" xfId="57" applyNumberFormat="1" applyFont="1" applyFill="1" applyBorder="1" applyAlignment="1">
      <alignment horizontal="center" vertical="center"/>
    </xf>
    <xf numFmtId="9" fontId="21" fillId="17" borderId="34" xfId="57"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3333"/>
      <rgbColor rgb="00CCECFF"/>
      <rgbColor rgb="0099CCFF"/>
      <rgbColor rgb="006699FF"/>
      <rgbColor rgb="0000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Tirgus svārstību karte</a:t>
            </a:r>
          </a:p>
        </c:rich>
      </c:tx>
      <c:layout>
        <c:manualLayout>
          <c:xMode val="factor"/>
          <c:yMode val="factor"/>
          <c:x val="-0.003"/>
          <c:y val="-0.012"/>
        </c:manualLayout>
      </c:layout>
      <c:spPr>
        <a:noFill/>
        <a:ln>
          <a:noFill/>
        </a:ln>
      </c:spPr>
    </c:title>
    <c:plotArea>
      <c:layout>
        <c:manualLayout>
          <c:xMode val="edge"/>
          <c:yMode val="edge"/>
          <c:x val="0.006"/>
          <c:y val="0.281"/>
          <c:w val="0.84075"/>
          <c:h val="0.60725"/>
        </c:manualLayout>
      </c:layout>
      <c:lineChart>
        <c:grouping val="standard"/>
        <c:varyColors val="0"/>
        <c:ser>
          <c:idx val="0"/>
          <c:order val="0"/>
          <c:tx>
            <c:strRef>
              <c:f>karte!$C$38</c:f>
              <c:strCache>
                <c:ptCount val="1"/>
                <c:pt idx="0">
                  <c:v>200x</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(karte!$C$39,karte!$C$42,karte!$C$45,karte!$C$48,karte!$C$51,karte!$C$54,karte!$C$57,karte!$C$60,karte!$C$63,karte!$C$66,karte!$C$69,karte!$C$72,karte!$C$75,karte!$C$78,karte!$C$81,karte!$C$84,karte!$C$87)</c:f>
              <c:numCache/>
            </c:numRef>
          </c:val>
          <c:smooth val="0"/>
        </c:ser>
        <c:ser>
          <c:idx val="1"/>
          <c:order val="1"/>
          <c:tx>
            <c:strRef>
              <c:f>karte!$D$38</c:f>
              <c:strCache>
                <c:ptCount val="1"/>
                <c:pt idx="0">
                  <c:v>201x</c:v>
                </c:pt>
              </c:strCache>
            </c:strRef>
          </c:tx>
          <c:spPr>
            <a:ln w="25400">
              <a:solidFill>
                <a:srgbClr val="CC3333"/>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CECFF"/>
              </a:solidFill>
              <a:ln>
                <a:solidFill>
                  <a:srgbClr val="CC3333"/>
                </a:solidFill>
              </a:ln>
            </c:spPr>
          </c:marker>
          <c:val>
            <c:numRef>
              <c:f>(karte!$D$39,karte!$D$42,karte!$D$45,karte!$D$48,karte!$D$51,karte!$D$54,karte!$D$57,karte!$D$60,karte!$D$63,karte!$D$66,karte!$D$69,karte!$D$72,karte!$D$75,karte!$D$78,karte!$D$81,karte!$D$84,karte!$D$87)</c:f>
              <c:numCache/>
            </c:numRef>
          </c:val>
          <c:smooth val="0"/>
        </c:ser>
        <c:marker val="1"/>
        <c:axId val="55425625"/>
        <c:axId val="29068578"/>
      </c:lineChart>
      <c:catAx>
        <c:axId val="55425625"/>
        <c:scaling>
          <c:orientation val="minMax"/>
        </c:scaling>
        <c:axPos val="b"/>
        <c:title>
          <c:tx>
            <c:rich>
              <a:bodyPr vert="horz" rot="0" anchor="ctr"/>
              <a:lstStyle/>
              <a:p>
                <a:pPr algn="ctr">
                  <a:defRPr/>
                </a:pPr>
                <a:r>
                  <a:rPr lang="en-US" cap="none" sz="1000" b="1" i="0" u="none" baseline="0">
                    <a:solidFill>
                      <a:srgbClr val="000000"/>
                    </a:solidFill>
                  </a:rPr>
                  <a:t>Faktori</a:t>
                </a:r>
              </a:p>
            </c:rich>
          </c:tx>
          <c:layout>
            <c:manualLayout>
              <c:xMode val="factor"/>
              <c:yMode val="factor"/>
              <c:x val="0.008"/>
              <c:y val="0.0035"/>
            </c:manualLayout>
          </c:layout>
          <c:overlay val="0"/>
          <c:spPr>
            <a:noFill/>
            <a:ln>
              <a:noFill/>
            </a:ln>
          </c:spPr>
        </c:title>
        <c:delete val="1"/>
        <c:majorTickMark val="out"/>
        <c:minorTickMark val="none"/>
        <c:tickLblPos val="nextTo"/>
        <c:crossAx val="29068578"/>
        <c:crosses val="autoZero"/>
        <c:auto val="0"/>
        <c:lblOffset val="100"/>
        <c:tickLblSkip val="1"/>
        <c:noMultiLvlLbl val="0"/>
      </c:catAx>
      <c:valAx>
        <c:axId val="29068578"/>
        <c:scaling>
          <c:orientation val="minMax"/>
          <c:max val="1"/>
          <c:min val="0"/>
        </c:scaling>
        <c:axPos val="l"/>
        <c:title>
          <c:tx>
            <c:rich>
              <a:bodyPr vert="horz" rot="-5400000" anchor="ctr"/>
              <a:lstStyle/>
              <a:p>
                <a:pPr algn="ctr">
                  <a:defRPr/>
                </a:pPr>
                <a:r>
                  <a:rPr lang="en-US" cap="none" sz="1000" b="1" i="0" u="none" baseline="0">
                    <a:solidFill>
                      <a:srgbClr val="000000"/>
                    </a:solidFill>
                  </a:rPr>
                  <a:t>Svārstību pakāpe</a:t>
                </a:r>
              </a:p>
            </c:rich>
          </c:tx>
          <c:layout>
            <c:manualLayout>
              <c:xMode val="factor"/>
              <c:yMode val="factor"/>
              <c:x val="0.00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425625"/>
        <c:crossesAt val="1"/>
        <c:crossBetween val="between"/>
        <c:dispUnits/>
        <c:majorUnit val="10"/>
        <c:minorUnit val="5"/>
      </c:valAx>
      <c:spPr>
        <a:noFill/>
        <a:ln>
          <a:noFill/>
        </a:ln>
      </c:spPr>
    </c:plotArea>
    <c:legend>
      <c:legendPos val="r"/>
      <c:legendEntry>
        <c:idx val="0"/>
        <c:txPr>
          <a:bodyPr vert="horz" rot="0"/>
          <a:lstStyle/>
          <a:p>
            <a:pPr>
              <a:defRPr lang="en-US" cap="none" sz="845" b="0" i="0" u="none" baseline="0">
                <a:solidFill>
                  <a:srgbClr val="000000"/>
                </a:solidFill>
              </a:defRPr>
            </a:pPr>
          </a:p>
        </c:txPr>
      </c:legendEntry>
      <c:legendEntry>
        <c:idx val="1"/>
        <c:txPr>
          <a:bodyPr vert="horz" rot="0"/>
          <a:lstStyle/>
          <a:p>
            <a:pPr>
              <a:defRPr lang="en-US" cap="none" sz="845" b="0" i="0" u="none" baseline="0">
                <a:solidFill>
                  <a:srgbClr val="000000"/>
                </a:solidFill>
              </a:defRPr>
            </a:pPr>
          </a:p>
        </c:txPr>
      </c:legendEntry>
      <c:layout>
        <c:manualLayout>
          <c:xMode val="edge"/>
          <c:yMode val="edge"/>
          <c:x val="0.86275"/>
          <c:y val="0.53725"/>
          <c:w val="0.12175"/>
          <c:h val="0.122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xdr:row>
      <xdr:rowOff>0</xdr:rowOff>
    </xdr:from>
    <xdr:to>
      <xdr:col>2</xdr:col>
      <xdr:colOff>0</xdr:colOff>
      <xdr:row>32</xdr:row>
      <xdr:rowOff>9525</xdr:rowOff>
    </xdr:to>
    <xdr:graphicFrame>
      <xdr:nvGraphicFramePr>
        <xdr:cNvPr id="1" name="Chart 2"/>
        <xdr:cNvGraphicFramePr/>
      </xdr:nvGraphicFramePr>
      <xdr:xfrm>
        <a:off x="638175" y="1343025"/>
        <a:ext cx="6267450"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8"/>
  <sheetViews>
    <sheetView tabSelected="1" zoomScalePageLayoutView="0" workbookViewId="0" topLeftCell="A1">
      <selection activeCell="B94" sqref="B94"/>
    </sheetView>
  </sheetViews>
  <sheetFormatPr defaultColWidth="9.140625" defaultRowHeight="12.75"/>
  <cols>
    <col min="1" max="1" width="9.140625" style="7" customWidth="1"/>
    <col min="2" max="2" width="94.421875" style="7" customWidth="1"/>
    <col min="3" max="14" width="9.140625" style="7" customWidth="1"/>
    <col min="15" max="15" width="12.140625" style="7" customWidth="1"/>
    <col min="16" max="16" width="8.421875" style="7" customWidth="1"/>
    <col min="17" max="16384" width="9.140625" style="7" customWidth="1"/>
  </cols>
  <sheetData>
    <row r="1" spans="1:2" s="2" customFormat="1" ht="15">
      <c r="A1" s="2" t="s">
        <v>18</v>
      </c>
      <c r="B1" s="2" t="s">
        <v>49</v>
      </c>
    </row>
    <row r="2" s="6" customFormat="1" ht="12.75">
      <c r="A2" s="6" t="s">
        <v>17</v>
      </c>
    </row>
    <row r="4" ht="13.5" thickBot="1">
      <c r="G4" s="8"/>
    </row>
    <row r="5" spans="2:7" ht="25.5">
      <c r="B5" s="9" t="s">
        <v>50</v>
      </c>
      <c r="C5" s="10" t="str">
        <f>C38</f>
        <v>200x</v>
      </c>
      <c r="D5" s="11" t="str">
        <f>D38</f>
        <v>201x</v>
      </c>
      <c r="E5" s="12" t="s">
        <v>19</v>
      </c>
      <c r="G5" s="8"/>
    </row>
    <row r="6" spans="2:5" s="8" customFormat="1" ht="13.5" thickBot="1">
      <c r="B6" s="13"/>
      <c r="C6" s="14">
        <f>AVERAGE(C39,C42,C45,C48,C51,C54,C57,C60,C63,C66,C69,C72,C75,C78,C81,C84,C87)</f>
        <v>0.14117647058823526</v>
      </c>
      <c r="D6" s="15">
        <f>AVERAGE(D39,D42,D45,D48,D51,D54,D57,D60,D63,D66,D69,D72,D75,D78,D81,D84,D87)</f>
        <v>0.5</v>
      </c>
      <c r="E6" s="16">
        <f>D6-C6</f>
        <v>0.35882352941176476</v>
      </c>
    </row>
    <row r="7" s="8" customFormat="1" ht="12.75"/>
    <row r="8" spans="4:8" s="8" customFormat="1" ht="12.75">
      <c r="D8" s="17"/>
      <c r="E8" s="17"/>
      <c r="H8" s="17"/>
    </row>
    <row r="9" spans="4:8" s="8" customFormat="1" ht="12.75">
      <c r="D9" s="17"/>
      <c r="F9" s="17"/>
      <c r="H9" s="17"/>
    </row>
    <row r="10" spans="4:8" s="8" customFormat="1" ht="12.75">
      <c r="D10" s="17"/>
      <c r="E10" s="17"/>
      <c r="F10" s="17"/>
      <c r="H10" s="17"/>
    </row>
    <row r="11" s="8" customFormat="1" ht="12.75"/>
    <row r="12" s="8" customFormat="1" ht="12.75"/>
    <row r="13" s="8" customFormat="1" ht="12.75"/>
    <row r="14" s="8" customFormat="1" ht="12.75"/>
    <row r="15" s="8" customFormat="1" ht="12.75">
      <c r="D15" s="18"/>
    </row>
    <row r="16" s="8" customFormat="1" ht="12.75">
      <c r="D16" s="18"/>
    </row>
    <row r="17" s="8" customFormat="1" ht="12.75"/>
    <row r="18" s="8" customFormat="1" ht="12.75"/>
    <row r="19" s="8" customFormat="1" ht="12.75"/>
    <row r="20" s="8" customFormat="1" ht="12.75"/>
    <row r="21" s="8" customFormat="1" ht="12.75"/>
    <row r="22" s="8" customFormat="1" ht="12.75"/>
    <row r="23" s="8" customFormat="1" ht="12.75"/>
    <row r="24" s="8" customFormat="1" ht="12.75"/>
    <row r="25" s="8" customFormat="1" ht="12.75"/>
    <row r="26" s="8" customFormat="1" ht="12.75"/>
    <row r="27" s="8" customFormat="1" ht="12.75"/>
    <row r="28" s="8" customFormat="1" ht="12.75"/>
    <row r="29" s="8" customFormat="1" ht="12.75"/>
    <row r="30" s="8" customFormat="1" ht="12.75"/>
    <row r="31" s="8" customFormat="1" ht="12.75"/>
    <row r="32" s="8" customFormat="1" ht="12.75"/>
    <row r="33" s="8" customFormat="1" ht="12.75"/>
    <row r="34" s="8" customFormat="1" ht="25.5">
      <c r="B34" s="19" t="s">
        <v>56</v>
      </c>
    </row>
    <row r="35" s="8" customFormat="1" ht="51">
      <c r="B35" s="20" t="s">
        <v>51</v>
      </c>
    </row>
    <row r="36" s="8" customFormat="1" ht="12.75"/>
    <row r="37" s="8" customFormat="1" ht="13.5" thickBot="1"/>
    <row r="38" spans="1:16" s="8" customFormat="1" ht="12.75">
      <c r="A38" s="21"/>
      <c r="B38" s="22" t="s">
        <v>16</v>
      </c>
      <c r="C38" s="3" t="s">
        <v>57</v>
      </c>
      <c r="D38" s="4" t="s">
        <v>58</v>
      </c>
      <c r="P38" s="23" t="s">
        <v>14</v>
      </c>
    </row>
    <row r="39" spans="1:16" s="8" customFormat="1" ht="12.75">
      <c r="A39" s="24">
        <v>1</v>
      </c>
      <c r="B39" s="25" t="s">
        <v>52</v>
      </c>
      <c r="C39" s="37">
        <v>0.15</v>
      </c>
      <c r="D39" s="39">
        <v>0.25</v>
      </c>
      <c r="P39" s="26" t="s">
        <v>15</v>
      </c>
    </row>
    <row r="40" spans="1:16" s="8" customFormat="1" ht="12.75">
      <c r="A40" s="27"/>
      <c r="B40" s="28" t="s">
        <v>20</v>
      </c>
      <c r="C40" s="38"/>
      <c r="D40" s="40"/>
      <c r="P40" s="29">
        <v>0</v>
      </c>
    </row>
    <row r="41" spans="1:16" s="8" customFormat="1" ht="12.75">
      <c r="A41" s="30"/>
      <c r="B41" s="31"/>
      <c r="C41" s="32"/>
      <c r="D41" s="33"/>
      <c r="P41" s="29">
        <v>0.05</v>
      </c>
    </row>
    <row r="42" spans="1:16" s="8" customFormat="1" ht="25.5">
      <c r="A42" s="24">
        <v>2</v>
      </c>
      <c r="B42" s="25" t="s">
        <v>53</v>
      </c>
      <c r="C42" s="37">
        <v>0.1</v>
      </c>
      <c r="D42" s="39">
        <v>0.65</v>
      </c>
      <c r="P42" s="29">
        <v>0.1</v>
      </c>
    </row>
    <row r="43" spans="1:16" s="8" customFormat="1" ht="12.75">
      <c r="A43" s="27"/>
      <c r="B43" s="28" t="s">
        <v>21</v>
      </c>
      <c r="C43" s="38"/>
      <c r="D43" s="40"/>
      <c r="P43" s="29">
        <v>0.15</v>
      </c>
    </row>
    <row r="44" spans="1:16" s="8" customFormat="1" ht="12.75">
      <c r="A44" s="30"/>
      <c r="B44" s="31"/>
      <c r="C44" s="32"/>
      <c r="D44" s="33"/>
      <c r="P44" s="29">
        <v>0.2</v>
      </c>
    </row>
    <row r="45" spans="1:16" s="8" customFormat="1" ht="25.5">
      <c r="A45" s="24">
        <v>3</v>
      </c>
      <c r="B45" s="25" t="s">
        <v>22</v>
      </c>
      <c r="C45" s="37">
        <v>0.05</v>
      </c>
      <c r="D45" s="39">
        <v>0.85</v>
      </c>
      <c r="P45" s="29">
        <v>0.25</v>
      </c>
    </row>
    <row r="46" spans="1:16" s="8" customFormat="1" ht="12.75">
      <c r="A46" s="27"/>
      <c r="B46" s="28" t="s">
        <v>23</v>
      </c>
      <c r="C46" s="38"/>
      <c r="D46" s="40"/>
      <c r="P46" s="29">
        <v>0.3</v>
      </c>
    </row>
    <row r="47" spans="1:16" s="8" customFormat="1" ht="12.75">
      <c r="A47" s="30"/>
      <c r="B47" s="31"/>
      <c r="C47" s="32"/>
      <c r="D47" s="33"/>
      <c r="P47" s="29">
        <v>0.35</v>
      </c>
    </row>
    <row r="48" spans="1:16" s="8" customFormat="1" ht="25.5">
      <c r="A48" s="24">
        <v>4</v>
      </c>
      <c r="B48" s="25" t="s">
        <v>54</v>
      </c>
      <c r="C48" s="37">
        <v>0.05</v>
      </c>
      <c r="D48" s="39">
        <v>0.45</v>
      </c>
      <c r="P48" s="29">
        <v>0.4</v>
      </c>
    </row>
    <row r="49" spans="1:16" s="8" customFormat="1" ht="12.75">
      <c r="A49" s="27"/>
      <c r="B49" s="28" t="s">
        <v>24</v>
      </c>
      <c r="C49" s="38"/>
      <c r="D49" s="40"/>
      <c r="P49" s="29">
        <v>0.45</v>
      </c>
    </row>
    <row r="50" spans="1:16" s="8" customFormat="1" ht="12.75">
      <c r="A50" s="30"/>
      <c r="B50" s="31"/>
      <c r="C50" s="32"/>
      <c r="D50" s="33"/>
      <c r="P50" s="29">
        <v>0.5</v>
      </c>
    </row>
    <row r="51" spans="1:16" s="8" customFormat="1" ht="12.75">
      <c r="A51" s="24">
        <v>5</v>
      </c>
      <c r="B51" s="25" t="s">
        <v>25</v>
      </c>
      <c r="C51" s="37">
        <v>0.05</v>
      </c>
      <c r="D51" s="39">
        <v>0.4</v>
      </c>
      <c r="P51" s="34">
        <v>0.55</v>
      </c>
    </row>
    <row r="52" spans="1:16" s="8" customFormat="1" ht="12.75">
      <c r="A52" s="27"/>
      <c r="B52" s="28" t="s">
        <v>26</v>
      </c>
      <c r="C52" s="38"/>
      <c r="D52" s="40"/>
      <c r="P52" s="34">
        <v>0.6</v>
      </c>
    </row>
    <row r="53" spans="1:16" s="8" customFormat="1" ht="12.75">
      <c r="A53" s="30"/>
      <c r="B53" s="31"/>
      <c r="C53" s="32"/>
      <c r="D53" s="33"/>
      <c r="P53" s="34">
        <v>0.65</v>
      </c>
    </row>
    <row r="54" spans="1:16" s="8" customFormat="1" ht="12.75">
      <c r="A54" s="24">
        <v>6</v>
      </c>
      <c r="B54" s="25" t="s">
        <v>55</v>
      </c>
      <c r="C54" s="37">
        <v>0.05</v>
      </c>
      <c r="D54" s="39">
        <v>0.9</v>
      </c>
      <c r="P54" s="34">
        <v>0.7</v>
      </c>
    </row>
    <row r="55" spans="1:16" s="8" customFormat="1" ht="12.75">
      <c r="A55" s="27"/>
      <c r="B55" s="28" t="s">
        <v>38</v>
      </c>
      <c r="C55" s="38"/>
      <c r="D55" s="40"/>
      <c r="P55" s="34">
        <v>0.75</v>
      </c>
    </row>
    <row r="56" spans="1:16" s="8" customFormat="1" ht="12.75">
      <c r="A56" s="30"/>
      <c r="B56" s="31"/>
      <c r="C56" s="32"/>
      <c r="D56" s="33"/>
      <c r="P56" s="29">
        <v>0.8</v>
      </c>
    </row>
    <row r="57" spans="1:16" s="8" customFormat="1" ht="12.75">
      <c r="A57" s="24">
        <v>7</v>
      </c>
      <c r="B57" s="25" t="s">
        <v>37</v>
      </c>
      <c r="C57" s="37">
        <v>0.05</v>
      </c>
      <c r="D57" s="39">
        <v>0.15</v>
      </c>
      <c r="P57" s="34">
        <v>0.85</v>
      </c>
    </row>
    <row r="58" spans="1:16" s="8" customFormat="1" ht="12.75">
      <c r="A58" s="27"/>
      <c r="B58" s="28" t="s">
        <v>27</v>
      </c>
      <c r="C58" s="38"/>
      <c r="D58" s="40"/>
      <c r="P58" s="34">
        <v>0.9</v>
      </c>
    </row>
    <row r="59" spans="1:16" s="8" customFormat="1" ht="12.75">
      <c r="A59" s="30"/>
      <c r="B59" s="31"/>
      <c r="C59" s="32"/>
      <c r="D59" s="33"/>
      <c r="P59" s="34">
        <v>0.95</v>
      </c>
    </row>
    <row r="60" spans="1:16" s="8" customFormat="1" ht="12.75">
      <c r="A60" s="24">
        <v>8</v>
      </c>
      <c r="B60" s="25" t="s">
        <v>39</v>
      </c>
      <c r="C60" s="37">
        <v>0.05</v>
      </c>
      <c r="D60" s="39">
        <v>0.9</v>
      </c>
      <c r="P60" s="34">
        <v>1</v>
      </c>
    </row>
    <row r="61" spans="1:4" s="8" customFormat="1" ht="12.75">
      <c r="A61" s="27"/>
      <c r="B61" s="28" t="s">
        <v>28</v>
      </c>
      <c r="C61" s="38"/>
      <c r="D61" s="40"/>
    </row>
    <row r="62" spans="1:4" s="8" customFormat="1" ht="12.75">
      <c r="A62" s="30"/>
      <c r="B62" s="31"/>
      <c r="C62" s="32"/>
      <c r="D62" s="33"/>
    </row>
    <row r="63" spans="1:4" s="8" customFormat="1" ht="12.75">
      <c r="A63" s="24">
        <v>9</v>
      </c>
      <c r="B63" s="25" t="s">
        <v>40</v>
      </c>
      <c r="C63" s="37">
        <v>0.05</v>
      </c>
      <c r="D63" s="39">
        <v>0.8</v>
      </c>
    </row>
    <row r="64" spans="1:4" s="8" customFormat="1" ht="12.75">
      <c r="A64" s="27"/>
      <c r="B64" s="28" t="s">
        <v>27</v>
      </c>
      <c r="C64" s="38"/>
      <c r="D64" s="40"/>
    </row>
    <row r="65" spans="1:4" s="8" customFormat="1" ht="12.75">
      <c r="A65" s="30"/>
      <c r="B65" s="31"/>
      <c r="C65" s="32"/>
      <c r="D65" s="33"/>
    </row>
    <row r="66" spans="1:4" s="8" customFormat="1" ht="12.75">
      <c r="A66" s="24">
        <v>10</v>
      </c>
      <c r="B66" s="25" t="s">
        <v>41</v>
      </c>
      <c r="C66" s="37">
        <v>0.05</v>
      </c>
      <c r="D66" s="39">
        <v>0.15</v>
      </c>
    </row>
    <row r="67" spans="1:4" s="8" customFormat="1" ht="12.75">
      <c r="A67" s="27"/>
      <c r="B67" s="28" t="s">
        <v>29</v>
      </c>
      <c r="C67" s="38"/>
      <c r="D67" s="40"/>
    </row>
    <row r="68" spans="1:4" s="8" customFormat="1" ht="12.75">
      <c r="A68" s="30"/>
      <c r="B68" s="31"/>
      <c r="C68" s="32"/>
      <c r="D68" s="33"/>
    </row>
    <row r="69" spans="1:4" s="8" customFormat="1" ht="25.5">
      <c r="A69" s="24">
        <v>11</v>
      </c>
      <c r="B69" s="25" t="s">
        <v>42</v>
      </c>
      <c r="C69" s="37">
        <v>0.75</v>
      </c>
      <c r="D69" s="39">
        <v>0.5</v>
      </c>
    </row>
    <row r="70" spans="1:4" s="8" customFormat="1" ht="12.75">
      <c r="A70" s="27"/>
      <c r="B70" s="28" t="s">
        <v>30</v>
      </c>
      <c r="C70" s="38"/>
      <c r="D70" s="40"/>
    </row>
    <row r="71" spans="1:4" s="8" customFormat="1" ht="12.75">
      <c r="A71" s="30"/>
      <c r="B71" s="31"/>
      <c r="C71" s="32"/>
      <c r="D71" s="33"/>
    </row>
    <row r="72" spans="1:4" s="8" customFormat="1" ht="12.75">
      <c r="A72" s="24">
        <v>12</v>
      </c>
      <c r="B72" s="25" t="s">
        <v>43</v>
      </c>
      <c r="C72" s="37">
        <v>0.55</v>
      </c>
      <c r="D72" s="39">
        <v>0.3</v>
      </c>
    </row>
    <row r="73" spans="1:4" s="8" customFormat="1" ht="12.75">
      <c r="A73" s="27"/>
      <c r="B73" s="28" t="s">
        <v>31</v>
      </c>
      <c r="C73" s="38"/>
      <c r="D73" s="40"/>
    </row>
    <row r="74" spans="1:4" s="8" customFormat="1" ht="12.75">
      <c r="A74" s="30"/>
      <c r="B74" s="31"/>
      <c r="C74" s="32"/>
      <c r="D74" s="33"/>
    </row>
    <row r="75" spans="1:4" s="8" customFormat="1" ht="25.5">
      <c r="A75" s="24">
        <v>13</v>
      </c>
      <c r="B75" s="25" t="s">
        <v>44</v>
      </c>
      <c r="C75" s="37">
        <v>0.05</v>
      </c>
      <c r="D75" s="39">
        <v>0.7</v>
      </c>
    </row>
    <row r="76" spans="1:4" s="8" customFormat="1" ht="12.75">
      <c r="A76" s="27"/>
      <c r="B76" s="28" t="s">
        <v>32</v>
      </c>
      <c r="C76" s="38"/>
      <c r="D76" s="40"/>
    </row>
    <row r="77" spans="1:4" s="8" customFormat="1" ht="12.75">
      <c r="A77" s="30"/>
      <c r="B77" s="31"/>
      <c r="C77" s="32"/>
      <c r="D77" s="33"/>
    </row>
    <row r="78" spans="1:4" s="8" customFormat="1" ht="25.5">
      <c r="A78" s="24">
        <v>14</v>
      </c>
      <c r="B78" s="25" t="s">
        <v>45</v>
      </c>
      <c r="C78" s="37">
        <v>0.05</v>
      </c>
      <c r="D78" s="39">
        <v>0.2</v>
      </c>
    </row>
    <row r="79" spans="1:4" s="8" customFormat="1" ht="12.75">
      <c r="A79" s="27"/>
      <c r="B79" s="28" t="s">
        <v>33</v>
      </c>
      <c r="C79" s="38"/>
      <c r="D79" s="40"/>
    </row>
    <row r="80" spans="1:4" s="8" customFormat="1" ht="12.75">
      <c r="A80" s="30"/>
      <c r="B80" s="31"/>
      <c r="C80" s="32"/>
      <c r="D80" s="33"/>
    </row>
    <row r="81" spans="1:4" s="8" customFormat="1" ht="12.75">
      <c r="A81" s="24">
        <v>15</v>
      </c>
      <c r="B81" s="25" t="s">
        <v>46</v>
      </c>
      <c r="C81" s="37">
        <v>0.05</v>
      </c>
      <c r="D81" s="39">
        <v>0.5</v>
      </c>
    </row>
    <row r="82" spans="1:4" s="8" customFormat="1" ht="12.75">
      <c r="A82" s="27"/>
      <c r="B82" s="28" t="s">
        <v>34</v>
      </c>
      <c r="C82" s="38"/>
      <c r="D82" s="40"/>
    </row>
    <row r="83" spans="1:4" s="8" customFormat="1" ht="12.75">
      <c r="A83" s="30"/>
      <c r="B83" s="31"/>
      <c r="C83" s="32"/>
      <c r="D83" s="33"/>
    </row>
    <row r="84" spans="1:4" s="8" customFormat="1" ht="12.75">
      <c r="A84" s="24">
        <v>16</v>
      </c>
      <c r="B84" s="25" t="s">
        <v>47</v>
      </c>
      <c r="C84" s="37">
        <v>0.05</v>
      </c>
      <c r="D84" s="39">
        <v>0.55</v>
      </c>
    </row>
    <row r="85" spans="1:4" s="8" customFormat="1" ht="12.75">
      <c r="A85" s="27"/>
      <c r="B85" s="28" t="s">
        <v>35</v>
      </c>
      <c r="C85" s="38"/>
      <c r="D85" s="40"/>
    </row>
    <row r="86" spans="1:4" s="8" customFormat="1" ht="12.75">
      <c r="A86" s="30"/>
      <c r="B86" s="31"/>
      <c r="C86" s="32"/>
      <c r="D86" s="33"/>
    </row>
    <row r="87" spans="1:4" s="8" customFormat="1" ht="12.75">
      <c r="A87" s="24">
        <v>17</v>
      </c>
      <c r="B87" s="25" t="s">
        <v>48</v>
      </c>
      <c r="C87" s="37">
        <v>0.25</v>
      </c>
      <c r="D87" s="39">
        <v>0.25</v>
      </c>
    </row>
    <row r="88" spans="1:4" s="8" customFormat="1" ht="13.5" thickBot="1">
      <c r="A88" s="35"/>
      <c r="B88" s="36" t="s">
        <v>36</v>
      </c>
      <c r="C88" s="41"/>
      <c r="D88" s="42"/>
    </row>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8" customFormat="1" ht="12.75"/>
    <row r="114" s="8" customFormat="1" ht="12.75"/>
    <row r="115" s="8" customFormat="1" ht="12.75"/>
    <row r="116" s="8" customFormat="1" ht="12.75"/>
    <row r="117" s="8" customFormat="1" ht="12.75"/>
    <row r="118" s="8" customFormat="1" ht="12.75"/>
    <row r="119" s="8" customFormat="1" ht="12.75"/>
    <row r="120" s="8" customFormat="1" ht="12.75"/>
    <row r="121" s="8" customFormat="1" ht="12.75"/>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row r="133" s="8" customFormat="1" ht="12.75"/>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row r="192" s="8" customFormat="1" ht="12.75"/>
    <row r="193" s="8" customFormat="1" ht="12.75"/>
    <row r="194" s="8" customFormat="1" ht="12.75"/>
    <row r="195" s="8" customFormat="1" ht="12.75"/>
    <row r="196" s="8" customFormat="1" ht="12.75"/>
    <row r="197" s="8" customFormat="1" ht="12.75"/>
    <row r="198" s="8" customFormat="1" ht="12.75"/>
    <row r="199" s="8" customFormat="1" ht="12.75"/>
    <row r="200" s="8" customFormat="1" ht="12.75"/>
    <row r="201" s="8" customFormat="1" ht="12.75"/>
    <row r="202" s="8" customFormat="1" ht="12.75"/>
    <row r="203" s="8" customFormat="1" ht="12.75"/>
    <row r="204" s="8" customFormat="1" ht="12.75"/>
    <row r="205" s="8" customFormat="1" ht="12.75"/>
    <row r="206" s="8" customFormat="1" ht="12.75"/>
    <row r="207" s="8" customFormat="1" ht="12.75"/>
    <row r="208" s="8" customFormat="1" ht="12.75"/>
    <row r="209" s="8" customFormat="1" ht="12.75"/>
    <row r="210" s="8" customFormat="1" ht="12.75"/>
    <row r="211" s="8" customFormat="1" ht="12.75"/>
    <row r="212" s="8" customFormat="1" ht="12.75"/>
    <row r="213" s="8" customFormat="1" ht="12.75"/>
    <row r="214" s="8" customFormat="1" ht="12.75"/>
    <row r="215" s="8" customFormat="1" ht="12.75"/>
    <row r="216" s="8" customFormat="1" ht="12.75"/>
    <row r="217" s="8" customFormat="1" ht="12.75"/>
    <row r="218" s="8" customFormat="1" ht="12.75"/>
    <row r="219" s="8" customFormat="1" ht="12.75"/>
    <row r="220" s="8" customFormat="1" ht="12.75"/>
    <row r="221" s="8" customFormat="1" ht="12.75"/>
    <row r="222" s="8" customFormat="1" ht="12.75"/>
    <row r="223" s="8" customFormat="1" ht="12.75"/>
    <row r="224" s="8" customFormat="1" ht="12.75"/>
    <row r="225" s="8" customFormat="1" ht="12.75"/>
    <row r="226" s="8" customFormat="1" ht="12.75"/>
    <row r="227" s="8" customFormat="1" ht="12.75"/>
    <row r="228" s="8" customFormat="1" ht="12.75"/>
    <row r="229" s="8" customFormat="1" ht="12.75"/>
    <row r="230" s="8" customFormat="1" ht="12.75"/>
    <row r="231" s="8" customFormat="1" ht="12.75"/>
    <row r="232" s="8" customFormat="1" ht="12.75"/>
    <row r="233" s="8" customFormat="1" ht="12.75"/>
    <row r="234" s="8" customFormat="1" ht="12.75"/>
    <row r="235" s="8" customFormat="1" ht="12.75"/>
    <row r="236" s="8" customFormat="1" ht="12.75"/>
    <row r="237" s="8" customFormat="1" ht="12.75"/>
    <row r="238" s="8" customFormat="1" ht="12.75"/>
    <row r="239" s="8" customFormat="1" ht="12.75"/>
    <row r="240" s="8" customFormat="1" ht="12.75"/>
    <row r="241" s="8" customFormat="1" ht="12.75"/>
    <row r="242" s="8" customFormat="1" ht="12.75"/>
    <row r="243" s="8" customFormat="1" ht="12.75"/>
    <row r="244" s="8" customFormat="1" ht="12.75"/>
    <row r="245" s="8" customFormat="1" ht="12.75"/>
    <row r="246" s="8" customFormat="1" ht="12.75"/>
    <row r="247" s="8" customFormat="1" ht="12.75"/>
    <row r="248" s="8" customFormat="1" ht="12.75"/>
    <row r="249" s="8" customFormat="1" ht="12.75"/>
    <row r="250" s="8" customFormat="1" ht="12.75"/>
    <row r="251" s="8" customFormat="1" ht="12.75"/>
    <row r="252" s="8" customFormat="1" ht="12.75"/>
    <row r="253" s="8" customFormat="1" ht="12.75"/>
    <row r="254" s="8" customFormat="1" ht="12.75"/>
    <row r="255" s="8" customFormat="1" ht="12.75"/>
    <row r="256" s="8" customFormat="1" ht="12.75"/>
    <row r="257" s="8" customFormat="1" ht="12.75"/>
    <row r="258" s="8" customFormat="1" ht="12.75"/>
    <row r="259" s="8" customFormat="1" ht="12.75"/>
    <row r="260" s="8" customFormat="1" ht="12.75"/>
    <row r="261" s="8" customFormat="1" ht="12.75"/>
    <row r="262" s="8" customFormat="1" ht="12.75"/>
    <row r="263" s="8" customFormat="1" ht="12.75"/>
    <row r="264" s="8" customFormat="1" ht="12.75"/>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row r="336" s="8" customFormat="1" ht="12.75"/>
    <row r="337" s="8" customFormat="1" ht="12.75"/>
    <row r="338" s="8" customFormat="1" ht="12.75"/>
    <row r="339" s="8" customFormat="1" ht="12.75"/>
    <row r="340" s="8" customFormat="1" ht="12.75"/>
    <row r="341" s="8" customFormat="1" ht="12.75"/>
    <row r="342" s="8" customFormat="1" ht="12.75"/>
    <row r="343" s="8" customFormat="1" ht="12.75"/>
    <row r="344" s="8" customFormat="1" ht="12.75"/>
    <row r="345" s="8" customFormat="1" ht="12.75"/>
    <row r="346" s="8" customFormat="1" ht="12.75"/>
    <row r="347" s="8" customFormat="1" ht="12.75"/>
    <row r="348" s="8" customFormat="1" ht="12.75"/>
    <row r="349" s="8" customFormat="1" ht="12.75"/>
    <row r="350" s="8" customFormat="1" ht="12.75"/>
    <row r="351" s="8" customFormat="1" ht="12.75"/>
    <row r="352" s="8" customFormat="1" ht="12.75"/>
    <row r="353" s="8" customFormat="1" ht="12.75"/>
    <row r="354" s="8" customFormat="1" ht="12.75"/>
    <row r="355" s="8" customFormat="1" ht="12.75"/>
    <row r="356" s="8" customFormat="1" ht="12.75"/>
    <row r="357" s="8" customFormat="1" ht="12.75"/>
    <row r="358" s="8" customFormat="1" ht="12.75"/>
    <row r="359" s="8" customFormat="1" ht="12.75"/>
    <row r="360" s="8" customFormat="1" ht="12.75"/>
    <row r="361" s="8" customFormat="1" ht="12.75"/>
    <row r="362" s="8" customFormat="1" ht="12.75"/>
    <row r="363" s="8" customFormat="1" ht="12.75"/>
    <row r="364" s="8" customFormat="1" ht="12.75"/>
    <row r="365" s="8" customFormat="1" ht="12.75"/>
    <row r="366" s="8" customFormat="1" ht="12.75"/>
    <row r="367" s="8" customFormat="1" ht="12.75"/>
    <row r="368" s="8" customFormat="1" ht="12.75"/>
    <row r="369" s="8" customFormat="1" ht="12.75"/>
    <row r="370" s="8" customFormat="1" ht="12.75"/>
    <row r="371" s="8" customFormat="1" ht="12.75"/>
    <row r="372" s="8" customFormat="1" ht="12.75"/>
    <row r="373" s="8" customFormat="1" ht="12.75"/>
    <row r="374" s="8" customFormat="1" ht="12.75"/>
    <row r="375" s="8" customFormat="1" ht="12.75"/>
    <row r="376" s="8" customFormat="1" ht="12.75"/>
    <row r="377" s="8" customFormat="1" ht="12.75"/>
    <row r="378" s="8" customFormat="1" ht="12.75"/>
    <row r="379" s="8" customFormat="1" ht="12.75"/>
    <row r="380" s="8" customFormat="1" ht="12.75"/>
    <row r="381" s="8" customFormat="1" ht="12.75"/>
    <row r="382" s="8" customFormat="1" ht="12.75"/>
    <row r="383" s="8" customFormat="1" ht="12.75"/>
    <row r="384" s="8" customFormat="1" ht="12.75"/>
    <row r="385" s="8" customFormat="1" ht="12.75"/>
    <row r="386" s="8" customFormat="1" ht="12.75"/>
    <row r="387" s="8" customFormat="1" ht="12.75"/>
    <row r="388" s="8" customFormat="1" ht="12.75"/>
    <row r="389" s="8" customFormat="1" ht="12.75"/>
    <row r="390" s="8" customFormat="1" ht="12.75"/>
    <row r="391" s="8" customFormat="1" ht="12.75"/>
    <row r="392" s="8" customFormat="1" ht="12.75"/>
    <row r="393" s="8" customFormat="1" ht="12.75"/>
    <row r="394" s="8" customFormat="1" ht="12.75"/>
    <row r="395" s="8" customFormat="1" ht="12.75"/>
    <row r="396" s="8" customFormat="1" ht="12.75"/>
    <row r="397" s="8" customFormat="1" ht="12.75"/>
    <row r="398" s="8" customFormat="1" ht="12.75"/>
    <row r="399" s="8" customFormat="1" ht="12.75"/>
    <row r="400" s="8" customFormat="1" ht="12.75"/>
    <row r="401" s="8" customFormat="1" ht="12.75"/>
    <row r="402" s="8" customFormat="1" ht="12.75"/>
    <row r="403" s="8" customFormat="1" ht="12.75"/>
    <row r="404" s="8" customFormat="1" ht="12.75"/>
    <row r="405" s="8" customFormat="1" ht="12.75"/>
    <row r="406" s="8" customFormat="1" ht="12.75"/>
    <row r="407" s="8" customFormat="1" ht="12.75"/>
    <row r="408" s="8" customFormat="1" ht="12.75"/>
    <row r="409" s="8" customFormat="1" ht="12.75"/>
    <row r="410" s="8" customFormat="1" ht="12.75"/>
    <row r="411" s="8" customFormat="1" ht="12.75"/>
    <row r="412" s="8" customFormat="1" ht="12.75"/>
    <row r="413" s="8" customFormat="1" ht="12.75"/>
    <row r="414" s="8" customFormat="1" ht="12.75"/>
    <row r="415" s="8" customFormat="1" ht="12.75"/>
    <row r="416" s="8" customFormat="1" ht="12.75"/>
    <row r="417" s="8" customFormat="1" ht="12.75"/>
    <row r="418" s="8" customFormat="1" ht="12.75"/>
    <row r="419" s="8" customFormat="1" ht="12.75"/>
    <row r="420" s="8" customFormat="1" ht="12.75"/>
    <row r="421" s="8" customFormat="1" ht="12.75"/>
    <row r="422" s="8" customFormat="1" ht="12.75"/>
    <row r="423" s="8" customFormat="1" ht="12.75"/>
    <row r="424" s="8" customFormat="1" ht="12.75"/>
  </sheetData>
  <sheetProtection/>
  <mergeCells count="34">
    <mergeCell ref="C39:C40"/>
    <mergeCell ref="D39:D40"/>
    <mergeCell ref="C42:C43"/>
    <mergeCell ref="D42:D43"/>
    <mergeCell ref="C45:C46"/>
    <mergeCell ref="D45:D46"/>
    <mergeCell ref="C48:C49"/>
    <mergeCell ref="D48:D49"/>
    <mergeCell ref="C51:C52"/>
    <mergeCell ref="D51:D52"/>
    <mergeCell ref="C54:C55"/>
    <mergeCell ref="D54:D55"/>
    <mergeCell ref="C57:C58"/>
    <mergeCell ref="D57:D58"/>
    <mergeCell ref="C60:C61"/>
    <mergeCell ref="D60:D61"/>
    <mergeCell ref="C63:C64"/>
    <mergeCell ref="D63:D64"/>
    <mergeCell ref="C66:C67"/>
    <mergeCell ref="D66:D67"/>
    <mergeCell ref="C69:C70"/>
    <mergeCell ref="D69:D70"/>
    <mergeCell ref="C72:C73"/>
    <mergeCell ref="D72:D73"/>
    <mergeCell ref="C84:C85"/>
    <mergeCell ref="D84:D85"/>
    <mergeCell ref="C87:C88"/>
    <mergeCell ref="D87:D88"/>
    <mergeCell ref="C81:C82"/>
    <mergeCell ref="D81:D82"/>
    <mergeCell ref="C75:C76"/>
    <mergeCell ref="D75:D76"/>
    <mergeCell ref="C78:C79"/>
    <mergeCell ref="D78:D79"/>
  </mergeCells>
  <dataValidations count="1">
    <dataValidation type="list" allowBlank="1" showInputMessage="1" showErrorMessage="1" sqref="C39:D40 C42:D43 C45:D46 C48:D49 C72:D73 C69:D70 C66:D67 C63:D64 C60:D61 C57:D58 C54:D55 C51:D52 C75:D76 C78:D79 C81:D82 C84:D85 C87:D88">
      <formula1>$P$39:$P$60</formula1>
    </dataValidation>
  </dataValidations>
  <printOptions/>
  <pageMargins left="0.45" right="0.21" top="0.33" bottom="0.4" header="0.24" footer="0.19"/>
  <pageSetup horizontalDpi="600" verticalDpi="600" orientation="landscape" paperSize="9" r:id="rId2"/>
  <headerFooter alignWithMargins="0">
    <oddFooter>&amp;L&amp;D&amp;CFile : &amp;"Arial,Bold"&amp;F&amp;"Arial,Regular"   Tabblad : &amp;"Arial,Bold"&amp;A&amp;R&amp;P/&amp;N</oddFooter>
  </headerFooter>
  <rowBreaks count="1" manualBreakCount="1">
    <brk id="37" max="255" man="1"/>
  </rowBreaks>
  <drawing r:id="rId1"/>
</worksheet>
</file>

<file path=xl/worksheets/sheet2.xml><?xml version="1.0" encoding="utf-8"?>
<worksheet xmlns="http://schemas.openxmlformats.org/spreadsheetml/2006/main" xmlns:r="http://schemas.openxmlformats.org/officeDocument/2006/relationships">
  <dimension ref="A2:C20"/>
  <sheetViews>
    <sheetView zoomScalePageLayoutView="0" workbookViewId="0" topLeftCell="A4">
      <selection activeCell="C9" sqref="C9"/>
    </sheetView>
  </sheetViews>
  <sheetFormatPr defaultColWidth="11.421875" defaultRowHeight="12.75"/>
  <cols>
    <col min="1" max="1" width="28.421875" style="0" customWidth="1"/>
    <col min="2" max="2" width="28.00390625" style="0" customWidth="1"/>
    <col min="3" max="3" width="54.8515625" style="0" customWidth="1"/>
  </cols>
  <sheetData>
    <row r="2" spans="1:3" ht="12.75">
      <c r="A2" s="1" t="s">
        <v>6</v>
      </c>
      <c r="B2" s="1" t="s">
        <v>12</v>
      </c>
      <c r="C2" t="s">
        <v>13</v>
      </c>
    </row>
    <row r="3" spans="1:3" ht="12.75">
      <c r="A3" s="1" t="s">
        <v>6</v>
      </c>
      <c r="B3" s="1" t="s">
        <v>10</v>
      </c>
      <c r="C3" t="s">
        <v>0</v>
      </c>
    </row>
    <row r="4" spans="1:3" ht="12.75">
      <c r="A4" s="1" t="s">
        <v>6</v>
      </c>
      <c r="B4" s="1" t="s">
        <v>11</v>
      </c>
      <c r="C4" t="s">
        <v>1</v>
      </c>
    </row>
    <row r="5" spans="1:3" ht="12.75">
      <c r="A5" s="1" t="s">
        <v>8</v>
      </c>
      <c r="B5" s="1" t="s">
        <v>12</v>
      </c>
      <c r="C5" t="s">
        <v>4</v>
      </c>
    </row>
    <row r="6" spans="1:3" ht="12.75">
      <c r="A6" s="1" t="s">
        <v>7</v>
      </c>
      <c r="B6" s="1" t="s">
        <v>10</v>
      </c>
      <c r="C6" t="s">
        <v>4</v>
      </c>
    </row>
    <row r="7" spans="1:3" ht="12.75">
      <c r="A7" s="1" t="s">
        <v>7</v>
      </c>
      <c r="B7" s="1" t="s">
        <v>11</v>
      </c>
      <c r="C7" t="s">
        <v>3</v>
      </c>
    </row>
    <row r="8" spans="1:3" ht="12.75">
      <c r="A8" s="1" t="s">
        <v>9</v>
      </c>
      <c r="B8" s="1" t="s">
        <v>12</v>
      </c>
      <c r="C8" t="s">
        <v>5</v>
      </c>
    </row>
    <row r="9" spans="1:3" ht="12.75">
      <c r="A9" s="1" t="s">
        <v>9</v>
      </c>
      <c r="B9" s="1" t="s">
        <v>10</v>
      </c>
      <c r="C9" t="s">
        <v>2</v>
      </c>
    </row>
    <row r="10" spans="1:3" ht="12.75">
      <c r="A10" s="1" t="s">
        <v>9</v>
      </c>
      <c r="B10" s="1" t="s">
        <v>11</v>
      </c>
      <c r="C10" t="s">
        <v>5</v>
      </c>
    </row>
    <row r="11" spans="1:3" ht="12.75">
      <c r="A11" s="1"/>
      <c r="B11" s="1"/>
      <c r="C11" s="1"/>
    </row>
    <row r="12" spans="1:3" ht="12.75">
      <c r="A12" s="1" t="e">
        <f>#VALUE!</f>
        <v>#VALUE!</v>
      </c>
      <c r="C12" s="1"/>
    </row>
    <row r="13" spans="1:3" ht="12.75">
      <c r="A13" s="5" t="str">
        <f>IF(AND(karte!$D$6&gt;=0,karte!$D$6&lt;0.4,(karte!$D$6-karte!$C$6)&gt;0,(karte!$D$6-karte!$C$6)&lt;0.1),"Mass production still effective or mass customization soon","None")</f>
        <v>None</v>
      </c>
      <c r="C13" s="1"/>
    </row>
    <row r="14" spans="1:3" ht="12.75">
      <c r="A14" s="5" t="str">
        <f>IF(AND(karte!$D$6&gt;=0,karte!$D$6&lt;0.4,(karte!$D$6-karte!$C$6)&gt;=0.1,(karte!$D$6-karte!$C$6)&lt;=1),"Mass production still effective or mass customization now","None")</f>
        <v>None</v>
      </c>
      <c r="C14" s="1"/>
    </row>
    <row r="15" spans="1:3" ht="12.75">
      <c r="A15" s="1" t="str">
        <f>IF(AND(karte!$D$6&gt;=0.4,karte!$D$6&lt;0.6,(karte!$D$6-karte!$C$6)&gt;=-1,(karte!$D$6-karte!$C$6)&lt;=0),"Mass customization soon","None")</f>
        <v>None</v>
      </c>
      <c r="B15" s="1"/>
      <c r="C15" s="1"/>
    </row>
    <row r="16" spans="1:3" ht="12.75">
      <c r="A16" s="5" t="str">
        <f>IF(AND(karte!$D$6&gt;=0.4,karte!$D$6&lt;0.6,(karte!$D$6-karte!$C$6)&gt;0,(karte!$D$6-karte!$C$6)&lt;0.1),"Mass customization soon","None")</f>
        <v>None</v>
      </c>
      <c r="B16" s="1"/>
      <c r="C16" s="1"/>
    </row>
    <row r="17" spans="1:3" ht="12.75">
      <c r="A17" s="5" t="str">
        <f>IF(AND(karte!$D$6&gt;=0.4,karte!$D$6&lt;0.6,(karte!$D$6-karte!$C$6)&gt;=0.1,(karte!$D$6-karte!$C$6)&lt;=1),"Mass customization now or mass customization soon","None")</f>
        <v>Mass customization now or mass customization soon</v>
      </c>
      <c r="B17" s="1"/>
      <c r="C17" s="1"/>
    </row>
    <row r="18" ht="12.75">
      <c r="A18" s="1" t="str">
        <f>IF(AND(karte!$D$6&gt;=0.6,karte!$D$6&lt;=1,(karte!$D$6-karte!$C$6)&gt;=-1,(karte!$D$6-karte!$C$6)&lt;=0),"Mass customization now","None")</f>
        <v>None</v>
      </c>
    </row>
    <row r="19" ht="12.75">
      <c r="A19" s="5" t="str">
        <f>IF(AND(karte!$D$6&gt;=0.6,karte!$D$6&lt;=1,(karte!$D$6-karte!$C$6)&gt;0,(karte!$D$6-karte!$C$6)&lt;0.1),"Mass customization now or mass customization soon","None")</f>
        <v>None</v>
      </c>
    </row>
    <row r="20" ht="12.75">
      <c r="A20" s="5" t="str">
        <f>IF(AND(karte!$D$6&gt;=0.6,karte!$D$6&lt;=1,(karte!$D$6-karte!$C$6)&gt;=0.1,(karte!$D$6-karte!$C$6)&lt;=1),"Mass customization now","None")</f>
        <v>None</v>
      </c>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asdiena</cp:lastModifiedBy>
  <cp:lastPrinted>2010-03-19T16:31:28Z</cp:lastPrinted>
  <dcterms:created xsi:type="dcterms:W3CDTF">2002-05-31T11:17:42Z</dcterms:created>
  <dcterms:modified xsi:type="dcterms:W3CDTF">2010-03-19T16:32:53Z</dcterms:modified>
  <cp:category/>
  <cp:version/>
  <cp:contentType/>
  <cp:contentStatus/>
</cp:coreProperties>
</file>